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0" yWindow="135" windowWidth="21075" windowHeight="826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Sheet1!$A$1:$D$60</definedName>
  </definedNames>
  <calcPr calcId="152511"/>
</workbook>
</file>

<file path=xl/calcChain.xml><?xml version="1.0" encoding="utf-8"?>
<calcChain xmlns="http://schemas.openxmlformats.org/spreadsheetml/2006/main">
  <c r="D12" i="3" l="1"/>
  <c r="D10" i="3"/>
  <c r="D9" i="3"/>
  <c r="D8" i="3"/>
  <c r="D7" i="3"/>
  <c r="D6" i="3"/>
</calcChain>
</file>

<file path=xl/sharedStrings.xml><?xml version="1.0" encoding="utf-8"?>
<sst xmlns="http://schemas.openxmlformats.org/spreadsheetml/2006/main" count="243" uniqueCount="142">
  <si>
    <t>No</t>
  </si>
  <si>
    <t>Nama Suami</t>
  </si>
  <si>
    <t>Nama Istri</t>
  </si>
  <si>
    <t>No HP</t>
  </si>
  <si>
    <t>Drs. H. Awang Ilham. MM</t>
  </si>
  <si>
    <t>H. Hero Suprayetno S.Sos</t>
  </si>
  <si>
    <t>H. Edi Budiono, SE</t>
  </si>
  <si>
    <t>Drs. H. Hanafiah,MM</t>
  </si>
  <si>
    <t>Idrayanto S.Sos.MM</t>
  </si>
  <si>
    <t>Drs. H. Misra Budiarto Ax.S.Sos.MM</t>
  </si>
  <si>
    <t>H. Suwandi. SE. MM</t>
  </si>
  <si>
    <t>Agus Sofyan.S.Sos .MM</t>
  </si>
  <si>
    <t>Sapri</t>
  </si>
  <si>
    <t>DR. Jupri. M.Pd</t>
  </si>
  <si>
    <t>Dedi Wahyudi, SE,M.Si</t>
  </si>
  <si>
    <t>Drs. Rustam Effendi</t>
  </si>
  <si>
    <t>Beni Aryadi,SE</t>
  </si>
  <si>
    <t>H. Rizalli, SE, M.Si</t>
  </si>
  <si>
    <t>H.M Ari Juanaidi</t>
  </si>
  <si>
    <t>Drs. Edial Noor, SE, MM</t>
  </si>
  <si>
    <t>Drs. H. Tajuddin</t>
  </si>
  <si>
    <t>Drs. Junaidi, MM</t>
  </si>
  <si>
    <t>Senen Edy Pramono, S.Pd.,M.Pd</t>
  </si>
  <si>
    <t>H. Erwin Renaldi, SE.,M.Si</t>
  </si>
  <si>
    <t>Syaprudinnur, SE</t>
  </si>
  <si>
    <t>Drs. Ardiansyah</t>
  </si>
  <si>
    <t>Rusdiansyah</t>
  </si>
  <si>
    <t>M. Anuar</t>
  </si>
  <si>
    <t>joni</t>
  </si>
  <si>
    <t>Nanang mujiono</t>
  </si>
  <si>
    <t>Zulqarnain</t>
  </si>
  <si>
    <t>Hendrinsyah</t>
  </si>
  <si>
    <t>Edi Burnawan</t>
  </si>
  <si>
    <t>Priangga Wicaksana,S.Sos</t>
  </si>
  <si>
    <t>Miyardi Tri Raharjo. S.Sos</t>
  </si>
  <si>
    <t>Deni Irawan Sanjaya</t>
  </si>
  <si>
    <t>Boyadi</t>
  </si>
  <si>
    <t>H. Bambang Rusmanto</t>
  </si>
  <si>
    <t>Siswanto</t>
  </si>
  <si>
    <t>Simeon Palinggi.Sh</t>
  </si>
  <si>
    <t>Drs.H. Syahrial. MM</t>
  </si>
  <si>
    <t>F.H. Dian Suryadi</t>
  </si>
  <si>
    <t>Sulpiansyah</t>
  </si>
  <si>
    <t>Sabrin</t>
  </si>
  <si>
    <t>Tugiono</t>
  </si>
  <si>
    <t>Yessipa Saiupul</t>
  </si>
  <si>
    <t>Thaufan Novly Diannor</t>
  </si>
  <si>
    <t>Dedi Hery Wachyudi</t>
  </si>
  <si>
    <t>Agus Fitriadi, S.Sos</t>
  </si>
  <si>
    <t>Fahrur Razi, S.Sos</t>
  </si>
  <si>
    <t>Vinsencius Oktavianus L</t>
  </si>
  <si>
    <t>Zain Hasan Yarman</t>
  </si>
  <si>
    <t>Heri Dwi Sugianto</t>
  </si>
  <si>
    <t>Adian Noor, S.Pd</t>
  </si>
  <si>
    <t>Budiansyah, SE</t>
  </si>
  <si>
    <t>Biodata Darma Wanita Persatuan Kabupaten Kutai Kartanegara</t>
  </si>
  <si>
    <t>Nama</t>
  </si>
  <si>
    <t>Agama</t>
  </si>
  <si>
    <t>Alamat / tgl lahir</t>
  </si>
  <si>
    <t xml:space="preserve">Alamat Tinggal </t>
  </si>
  <si>
    <t>No. HP</t>
  </si>
  <si>
    <t>TTD</t>
  </si>
  <si>
    <t>(………………………………………………………………)</t>
  </si>
  <si>
    <t>Tahun 20017</t>
  </si>
  <si>
    <t>Sri Wahyuni</t>
  </si>
  <si>
    <t>Linda Iriani</t>
  </si>
  <si>
    <t>Hj. Iismaryati</t>
  </si>
  <si>
    <t>Hj. Shaliatul Kahfi</t>
  </si>
  <si>
    <t>Dayang Eliaya Rosa</t>
  </si>
  <si>
    <t>Santia B.S.Pd</t>
  </si>
  <si>
    <t>Dra. H. Rina Lutfiana. MM</t>
  </si>
  <si>
    <t>Hj. Evi Selvianur, SE</t>
  </si>
  <si>
    <t>Fatma Wati</t>
  </si>
  <si>
    <t>Sovia Herawati</t>
  </si>
  <si>
    <t>Hj. Siti Muharni . T</t>
  </si>
  <si>
    <t>Hj. Juhria Handi</t>
  </si>
  <si>
    <t>Anita Rosilawati</t>
  </si>
  <si>
    <t>Halimatu Sakdiah</t>
  </si>
  <si>
    <t>Sucianingsih</t>
  </si>
  <si>
    <t>Rusnawati</t>
  </si>
  <si>
    <t>Ipah Janiah</t>
  </si>
  <si>
    <t>Murdiani</t>
  </si>
  <si>
    <t>Rusmiati</t>
  </si>
  <si>
    <t>Ernawati</t>
  </si>
  <si>
    <t>Emi Noryati</t>
  </si>
  <si>
    <t>Enijustin</t>
  </si>
  <si>
    <t>Eka Ratnasari</t>
  </si>
  <si>
    <t>Fitri Herawati</t>
  </si>
  <si>
    <t>Indo Saka Hidayani, Mpd</t>
  </si>
  <si>
    <t>Eliyana Soraya</t>
  </si>
  <si>
    <t>Dina Agustina</t>
  </si>
  <si>
    <t>E. Intiah Nilawati</t>
  </si>
  <si>
    <t>Siti Patimah</t>
  </si>
  <si>
    <t>Alfince Yoel Lurung, SH</t>
  </si>
  <si>
    <t>Andriati</t>
  </si>
  <si>
    <t>Salami Patmawati</t>
  </si>
  <si>
    <t>Tarlina</t>
  </si>
  <si>
    <t>Linda</t>
  </si>
  <si>
    <t>Endang Rahma Yanti</t>
  </si>
  <si>
    <t xml:space="preserve"> veronica  cica</t>
  </si>
  <si>
    <t>Rusdiana</t>
  </si>
  <si>
    <t>Sri Normarlis</t>
  </si>
  <si>
    <t>Roningsih</t>
  </si>
  <si>
    <t>Hj. Nurhidayati</t>
  </si>
  <si>
    <t>Sufiyanti</t>
  </si>
  <si>
    <t>Yuliana Lestari</t>
  </si>
  <si>
    <t>Dedi Widiantoro</t>
  </si>
  <si>
    <t>Surianto</t>
  </si>
  <si>
    <t>Aji Sugito, SE</t>
  </si>
  <si>
    <t>Dedi Suprapto</t>
  </si>
  <si>
    <t>Emi Herlinda</t>
  </si>
  <si>
    <t>Ulfah Wahyuni</t>
  </si>
  <si>
    <t>Diah Puspa Rini</t>
  </si>
  <si>
    <t>Ruspiannur</t>
  </si>
  <si>
    <t>Hj. Mahdalena, S.Sos</t>
  </si>
  <si>
    <t>Sri Sumarni,S.Sos</t>
  </si>
  <si>
    <t>Suprih komsisinatin</t>
  </si>
  <si>
    <t>Eka Maya Falasipa QR</t>
  </si>
  <si>
    <t>Daftar Nama-Nama Pegawai Dispora</t>
  </si>
  <si>
    <t xml:space="preserve">      Tenggarong,</t>
  </si>
  <si>
    <t xml:space="preserve">Harga </t>
  </si>
  <si>
    <t>Uraian</t>
  </si>
  <si>
    <t>CV SARAH</t>
  </si>
  <si>
    <t>Jl.Danau Jempang,No.35 Rt.XXV Kelurahan Melayu Kab.Kutai Kartanegara</t>
  </si>
  <si>
    <t>Nota Nomor :</t>
  </si>
  <si>
    <t>Snack Ringan Pembekalan Peserta Seleksi,Tim Penilai &amp; Panitia</t>
  </si>
  <si>
    <t>Snack Ringan Selama Seleksi,Tim Penilai &amp; Panitia</t>
  </si>
  <si>
    <t>Snack Ringan Peserta Seleksi</t>
  </si>
  <si>
    <t>Makan Minum Peserta</t>
  </si>
  <si>
    <t>Makan Minum Panitia &amp; Tim Penilai</t>
  </si>
  <si>
    <t>Jumlah</t>
  </si>
  <si>
    <t>Banyaknya</t>
  </si>
  <si>
    <t> 136 Ktk</t>
  </si>
  <si>
    <t>136 Ktk</t>
  </si>
  <si>
    <t>480 Ktk</t>
  </si>
  <si>
    <t>720 Ktk</t>
  </si>
  <si>
    <t>204 Ktk</t>
  </si>
  <si>
    <t>Jumlah Rp.</t>
  </si>
  <si>
    <t>Tenggarong,08 Juli 2018</t>
  </si>
  <si>
    <t>Hormat Kami</t>
  </si>
  <si>
    <t>Siti Sarah</t>
  </si>
  <si>
    <t>CV.SARAH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</si>
</sst>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Rp&quot;* #,##0_);_(&quot;Rp&quot;* \(#,##0\);_(&quot;Rp&quot;* &quot;-&quot;_);_(@_)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gency FB"/>
      <family val="2"/>
    </font>
    <font>
      <b/>
      <u/>
      <sz val="14"/>
      <color theme="1"/>
      <name val="Calibri"/>
      <family val="2"/>
      <scheme val="minor"/>
    </font>
    <font>
      <sz val="11"/>
      <color rgb="FF000000"/>
      <name val="Footlight MT Light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2" fontId="11" fillId="0" borderId="0" applyFont="0" applyFill="0" applyBorder="0" applyAlignment="0" applyProtection="0"/>
  </cellStyleXfs>
  <cellXfs count="104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1" fillId="0" borderId="0" xfId="0" applyFont="1"/>
    <xf numFmtId="0" fontId="2" fillId="0" borderId="0" xfId="0" applyFont="1"/>
    <xf numFmtId="0" fontId="2" fillId="0" borderId="8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2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/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/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/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/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8" fillId="2" borderId="25" xfId="0" applyFont="1" applyFill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/>
    <xf numFmtId="0" fontId="5" fillId="0" borderId="27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2" fillId="0" borderId="20" xfId="0" applyFont="1" applyBorder="1"/>
    <xf numFmtId="0" fontId="2" fillId="0" borderId="14" xfId="0" applyFont="1" applyBorder="1"/>
    <xf numFmtId="0" fontId="10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10" fillId="2" borderId="2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/>
    <xf numFmtId="0" fontId="2" fillId="0" borderId="27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vertical="center" wrapText="1"/>
    </xf>
    <xf numFmtId="42" fontId="14" fillId="0" borderId="2" xfId="1" applyFont="1" applyBorder="1" applyAlignment="1">
      <alignment vertical="center"/>
    </xf>
    <xf numFmtId="42" fontId="2" fillId="0" borderId="7" xfId="0" applyNumberFormat="1" applyFont="1" applyBorder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2" fontId="2" fillId="0" borderId="7" xfId="0" applyNumberFormat="1" applyFont="1" applyBorder="1" applyAlignment="1">
      <alignment horizontal="center" vertical="center"/>
    </xf>
    <xf numFmtId="42" fontId="2" fillId="0" borderId="28" xfId="0" applyNumberFormat="1" applyFont="1" applyBorder="1" applyAlignment="1">
      <alignment horizontal="center" vertical="center"/>
    </xf>
    <xf numFmtId="42" fontId="0" fillId="0" borderId="7" xfId="0" applyNumberFormat="1" applyFont="1" applyBorder="1" applyAlignment="1">
      <alignment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42" fontId="14" fillId="0" borderId="7" xfId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2" fontId="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Layout" zoomScale="60" zoomScaleNormal="82" zoomScalePageLayoutView="60" workbookViewId="0">
      <selection activeCell="C3" sqref="C3:D60"/>
    </sheetView>
  </sheetViews>
  <sheetFormatPr defaultRowHeight="15" x14ac:dyDescent="0.25"/>
  <cols>
    <col min="1" max="1" width="10.7109375" style="2" customWidth="1"/>
    <col min="2" max="2" width="55.28515625" customWidth="1"/>
    <col min="3" max="3" width="47.5703125" customWidth="1"/>
    <col min="4" max="4" width="48.42578125" customWidth="1"/>
    <col min="8" max="8" width="46" customWidth="1"/>
    <col min="9" max="9" width="33.7109375" customWidth="1"/>
  </cols>
  <sheetData>
    <row r="1" spans="1:9" ht="34.5" thickBot="1" x14ac:dyDescent="0.55000000000000004">
      <c r="A1" s="71" t="s">
        <v>118</v>
      </c>
      <c r="B1" s="71"/>
      <c r="C1" s="71"/>
      <c r="D1" s="71"/>
    </row>
    <row r="2" spans="1:9" ht="16.5" customHeight="1" thickBot="1" x14ac:dyDescent="0.45">
      <c r="A2" s="15"/>
      <c r="B2" s="16"/>
      <c r="C2" s="16"/>
      <c r="D2" s="16"/>
      <c r="H2" s="49"/>
    </row>
    <row r="3" spans="1:9" ht="21" customHeight="1" thickBot="1" x14ac:dyDescent="0.55000000000000004">
      <c r="A3" s="69" t="s">
        <v>0</v>
      </c>
      <c r="B3" s="69" t="s">
        <v>1</v>
      </c>
      <c r="C3" s="69" t="s">
        <v>2</v>
      </c>
      <c r="D3" s="69" t="s">
        <v>3</v>
      </c>
      <c r="G3" s="48"/>
      <c r="H3" s="41" t="s">
        <v>70</v>
      </c>
      <c r="I3" s="40"/>
    </row>
    <row r="4" spans="1:9" ht="32.25" thickBot="1" x14ac:dyDescent="0.55000000000000004">
      <c r="A4" s="70"/>
      <c r="B4" s="70"/>
      <c r="C4" s="70"/>
      <c r="D4" s="70"/>
      <c r="G4" s="50"/>
      <c r="H4" s="42" t="s">
        <v>71</v>
      </c>
      <c r="I4" s="39"/>
    </row>
    <row r="5" spans="1:9" ht="39.75" customHeight="1" x14ac:dyDescent="0.5">
      <c r="A5" s="17">
        <v>1</v>
      </c>
      <c r="B5" s="18" t="s">
        <v>4</v>
      </c>
      <c r="C5" s="19" t="s">
        <v>70</v>
      </c>
      <c r="D5" s="20"/>
      <c r="G5" s="50"/>
      <c r="H5" s="43" t="s">
        <v>114</v>
      </c>
      <c r="I5" s="38">
        <v>81351675543</v>
      </c>
    </row>
    <row r="6" spans="1:9" ht="39.75" customHeight="1" x14ac:dyDescent="0.5">
      <c r="A6" s="21">
        <v>2</v>
      </c>
      <c r="B6" s="22" t="s">
        <v>5</v>
      </c>
      <c r="C6" s="23" t="s">
        <v>71</v>
      </c>
      <c r="D6" s="24"/>
      <c r="G6" s="50"/>
      <c r="H6" s="44" t="s">
        <v>64</v>
      </c>
      <c r="I6" s="28">
        <v>82155500544</v>
      </c>
    </row>
    <row r="7" spans="1:9" ht="39.75" customHeight="1" x14ac:dyDescent="0.5">
      <c r="A7" s="25">
        <v>3</v>
      </c>
      <c r="B7" s="26" t="s">
        <v>6</v>
      </c>
      <c r="C7" s="26" t="s">
        <v>114</v>
      </c>
      <c r="D7" s="27">
        <v>81351675543</v>
      </c>
      <c r="G7" s="50"/>
      <c r="H7" s="44" t="s">
        <v>65</v>
      </c>
      <c r="I7" s="28">
        <v>8115802477</v>
      </c>
    </row>
    <row r="8" spans="1:9" ht="39.75" customHeight="1" x14ac:dyDescent="0.5">
      <c r="A8" s="21">
        <v>4</v>
      </c>
      <c r="B8" s="22" t="s">
        <v>7</v>
      </c>
      <c r="C8" s="23" t="s">
        <v>64</v>
      </c>
      <c r="D8" s="28">
        <v>82155500544</v>
      </c>
      <c r="G8" s="50"/>
      <c r="H8" s="44" t="s">
        <v>66</v>
      </c>
      <c r="I8" s="28">
        <v>82157047111</v>
      </c>
    </row>
    <row r="9" spans="1:9" ht="39.75" customHeight="1" x14ac:dyDescent="0.5">
      <c r="A9" s="21">
        <v>5</v>
      </c>
      <c r="B9" s="22" t="s">
        <v>8</v>
      </c>
      <c r="C9" s="23" t="s">
        <v>65</v>
      </c>
      <c r="D9" s="28">
        <v>8115802477</v>
      </c>
      <c r="G9" s="50"/>
      <c r="H9" s="44" t="s">
        <v>67</v>
      </c>
      <c r="I9" s="28">
        <v>8125509078</v>
      </c>
    </row>
    <row r="10" spans="1:9" ht="39.75" customHeight="1" x14ac:dyDescent="0.5">
      <c r="A10" s="21">
        <v>6</v>
      </c>
      <c r="B10" s="22" t="s">
        <v>9</v>
      </c>
      <c r="C10" s="23" t="s">
        <v>66</v>
      </c>
      <c r="D10" s="28">
        <v>82157047111</v>
      </c>
      <c r="G10" s="50"/>
      <c r="H10" s="44" t="s">
        <v>68</v>
      </c>
      <c r="I10" s="28">
        <v>81254444445</v>
      </c>
    </row>
    <row r="11" spans="1:9" ht="39.75" customHeight="1" x14ac:dyDescent="0.5">
      <c r="A11" s="21">
        <v>7</v>
      </c>
      <c r="B11" s="22" t="s">
        <v>10</v>
      </c>
      <c r="C11" s="23" t="s">
        <v>67</v>
      </c>
      <c r="D11" s="28">
        <v>8125509078</v>
      </c>
      <c r="G11" s="50"/>
      <c r="H11" s="44" t="s">
        <v>115</v>
      </c>
      <c r="I11" s="28">
        <v>82254185262</v>
      </c>
    </row>
    <row r="12" spans="1:9" ht="39.75" customHeight="1" x14ac:dyDescent="0.5">
      <c r="A12" s="21">
        <v>8</v>
      </c>
      <c r="B12" s="22" t="s">
        <v>11</v>
      </c>
      <c r="C12" s="23" t="s">
        <v>68</v>
      </c>
      <c r="D12" s="28">
        <v>81254444445</v>
      </c>
      <c r="G12" s="50"/>
      <c r="H12" s="44" t="s">
        <v>69</v>
      </c>
      <c r="I12" s="28">
        <v>85393170620</v>
      </c>
    </row>
    <row r="13" spans="1:9" ht="39.75" customHeight="1" x14ac:dyDescent="0.5">
      <c r="A13" s="21">
        <v>9</v>
      </c>
      <c r="B13" s="22" t="s">
        <v>12</v>
      </c>
      <c r="C13" s="23" t="s">
        <v>115</v>
      </c>
      <c r="D13" s="28">
        <v>82254185262</v>
      </c>
      <c r="G13" s="50"/>
      <c r="H13" s="45" t="s">
        <v>72</v>
      </c>
      <c r="I13" s="28">
        <v>82137006555</v>
      </c>
    </row>
    <row r="14" spans="1:9" ht="39.75" customHeight="1" x14ac:dyDescent="0.5">
      <c r="A14" s="21">
        <v>10</v>
      </c>
      <c r="B14" s="22" t="s">
        <v>13</v>
      </c>
      <c r="C14" s="23" t="s">
        <v>69</v>
      </c>
      <c r="D14" s="28">
        <v>85393170620</v>
      </c>
      <c r="G14" s="50"/>
      <c r="H14" s="45" t="s">
        <v>73</v>
      </c>
      <c r="I14" s="28">
        <v>81254847466</v>
      </c>
    </row>
    <row r="15" spans="1:9" ht="39.75" customHeight="1" x14ac:dyDescent="0.5">
      <c r="A15" s="21">
        <v>11</v>
      </c>
      <c r="B15" s="22" t="s">
        <v>14</v>
      </c>
      <c r="C15" s="22" t="s">
        <v>72</v>
      </c>
      <c r="D15" s="28">
        <v>82137006555</v>
      </c>
      <c r="G15" s="50"/>
      <c r="H15" s="45" t="s">
        <v>104</v>
      </c>
      <c r="I15" s="28">
        <v>81347540309</v>
      </c>
    </row>
    <row r="16" spans="1:9" ht="39.75" customHeight="1" x14ac:dyDescent="0.5">
      <c r="A16" s="21">
        <v>12</v>
      </c>
      <c r="B16" s="22" t="s">
        <v>15</v>
      </c>
      <c r="C16" s="22" t="s">
        <v>73</v>
      </c>
      <c r="D16" s="28">
        <v>81254847466</v>
      </c>
      <c r="G16" s="50"/>
      <c r="H16" s="45" t="s">
        <v>74</v>
      </c>
      <c r="I16" s="28">
        <v>8125509954</v>
      </c>
    </row>
    <row r="17" spans="1:9" ht="39.75" customHeight="1" x14ac:dyDescent="0.5">
      <c r="A17" s="21">
        <v>13</v>
      </c>
      <c r="B17" s="22" t="s">
        <v>16</v>
      </c>
      <c r="C17" s="22" t="s">
        <v>104</v>
      </c>
      <c r="D17" s="28">
        <v>81347540309</v>
      </c>
      <c r="G17" s="50"/>
      <c r="H17" s="45" t="s">
        <v>75</v>
      </c>
      <c r="I17" s="28">
        <v>8125802381</v>
      </c>
    </row>
    <row r="18" spans="1:9" ht="39.75" customHeight="1" x14ac:dyDescent="0.5">
      <c r="A18" s="21">
        <v>14</v>
      </c>
      <c r="B18" s="22" t="s">
        <v>17</v>
      </c>
      <c r="C18" s="22" t="s">
        <v>74</v>
      </c>
      <c r="D18" s="28">
        <v>8125509954</v>
      </c>
      <c r="G18" s="50"/>
      <c r="H18" s="46"/>
      <c r="I18" s="28"/>
    </row>
    <row r="19" spans="1:9" ht="39.75" customHeight="1" x14ac:dyDescent="0.5">
      <c r="A19" s="21">
        <v>15</v>
      </c>
      <c r="B19" s="22" t="s">
        <v>18</v>
      </c>
      <c r="C19" s="22" t="s">
        <v>75</v>
      </c>
      <c r="D19" s="28">
        <v>8125802381</v>
      </c>
      <c r="G19" s="50"/>
      <c r="H19" s="45" t="s">
        <v>76</v>
      </c>
      <c r="I19" s="28">
        <v>82337831233</v>
      </c>
    </row>
    <row r="20" spans="1:9" ht="39.75" customHeight="1" x14ac:dyDescent="0.5">
      <c r="A20" s="21">
        <v>16</v>
      </c>
      <c r="B20" s="22" t="s">
        <v>19</v>
      </c>
      <c r="C20" s="29"/>
      <c r="D20" s="28"/>
      <c r="G20" s="50"/>
      <c r="H20" s="45" t="s">
        <v>77</v>
      </c>
      <c r="I20" s="28">
        <v>81347251674</v>
      </c>
    </row>
    <row r="21" spans="1:9" ht="39.75" customHeight="1" x14ac:dyDescent="0.5">
      <c r="A21" s="21">
        <v>17</v>
      </c>
      <c r="B21" s="22" t="s">
        <v>20</v>
      </c>
      <c r="C21" s="22" t="s">
        <v>76</v>
      </c>
      <c r="D21" s="28">
        <v>82337831233</v>
      </c>
      <c r="G21" s="50"/>
      <c r="H21" s="45" t="s">
        <v>78</v>
      </c>
      <c r="I21" s="28">
        <v>81318981468</v>
      </c>
    </row>
    <row r="22" spans="1:9" ht="39.75" customHeight="1" x14ac:dyDescent="0.5">
      <c r="A22" s="21">
        <v>18</v>
      </c>
      <c r="B22" s="22" t="s">
        <v>21</v>
      </c>
      <c r="C22" s="22" t="s">
        <v>77</v>
      </c>
      <c r="D22" s="28">
        <v>81347251674</v>
      </c>
      <c r="G22" s="50"/>
      <c r="H22" s="45" t="s">
        <v>117</v>
      </c>
      <c r="I22" s="28">
        <v>85244662228</v>
      </c>
    </row>
    <row r="23" spans="1:9" ht="39.75" customHeight="1" x14ac:dyDescent="0.5">
      <c r="A23" s="21">
        <v>19</v>
      </c>
      <c r="B23" s="22" t="s">
        <v>22</v>
      </c>
      <c r="C23" s="22" t="s">
        <v>78</v>
      </c>
      <c r="D23" s="28">
        <v>81318981468</v>
      </c>
      <c r="G23" s="50"/>
      <c r="H23" s="45" t="s">
        <v>111</v>
      </c>
      <c r="I23" s="28">
        <v>81347152481</v>
      </c>
    </row>
    <row r="24" spans="1:9" ht="39.75" customHeight="1" x14ac:dyDescent="0.5">
      <c r="A24" s="21">
        <v>20</v>
      </c>
      <c r="B24" s="22" t="s">
        <v>106</v>
      </c>
      <c r="C24" s="22" t="s">
        <v>117</v>
      </c>
      <c r="D24" s="28">
        <v>85244662228</v>
      </c>
      <c r="G24" s="50"/>
      <c r="H24" s="45" t="s">
        <v>79</v>
      </c>
      <c r="I24" s="28">
        <v>82351729633</v>
      </c>
    </row>
    <row r="25" spans="1:9" ht="39.75" customHeight="1" x14ac:dyDescent="0.5">
      <c r="A25" s="21">
        <v>21</v>
      </c>
      <c r="B25" s="22" t="s">
        <v>23</v>
      </c>
      <c r="C25" s="22" t="s">
        <v>111</v>
      </c>
      <c r="D25" s="28">
        <v>81347152481</v>
      </c>
      <c r="G25" s="50"/>
      <c r="H25" s="45" t="s">
        <v>80</v>
      </c>
      <c r="I25" s="28">
        <v>85346398406</v>
      </c>
    </row>
    <row r="26" spans="1:9" ht="39.75" customHeight="1" x14ac:dyDescent="0.5">
      <c r="A26" s="21">
        <v>22</v>
      </c>
      <c r="B26" s="22" t="s">
        <v>24</v>
      </c>
      <c r="C26" s="22" t="s">
        <v>79</v>
      </c>
      <c r="D26" s="28">
        <v>82351729633</v>
      </c>
      <c r="G26" s="50"/>
      <c r="H26" s="45" t="s">
        <v>81</v>
      </c>
      <c r="I26" s="28"/>
    </row>
    <row r="27" spans="1:9" ht="39.75" customHeight="1" x14ac:dyDescent="0.5">
      <c r="A27" s="21">
        <v>23</v>
      </c>
      <c r="B27" s="22" t="s">
        <v>25</v>
      </c>
      <c r="C27" s="22" t="s">
        <v>80</v>
      </c>
      <c r="D27" s="28">
        <v>85346398406</v>
      </c>
      <c r="G27" s="50"/>
      <c r="H27" s="45" t="s">
        <v>82</v>
      </c>
      <c r="I27" s="28">
        <v>81351753260</v>
      </c>
    </row>
    <row r="28" spans="1:9" ht="39.75" customHeight="1" x14ac:dyDescent="0.5">
      <c r="A28" s="21">
        <v>24</v>
      </c>
      <c r="B28" s="22" t="s">
        <v>26</v>
      </c>
      <c r="C28" s="22" t="s">
        <v>81</v>
      </c>
      <c r="D28" s="28"/>
      <c r="G28" s="50"/>
      <c r="H28" s="45"/>
      <c r="I28" s="28"/>
    </row>
    <row r="29" spans="1:9" ht="39.75" customHeight="1" x14ac:dyDescent="0.5">
      <c r="A29" s="21">
        <v>25</v>
      </c>
      <c r="B29" s="22" t="s">
        <v>27</v>
      </c>
      <c r="C29" s="22" t="s">
        <v>82</v>
      </c>
      <c r="D29" s="28">
        <v>81351753260</v>
      </c>
      <c r="G29" s="50"/>
      <c r="H29" s="45" t="s">
        <v>83</v>
      </c>
      <c r="I29" s="28">
        <v>85753511952</v>
      </c>
    </row>
    <row r="30" spans="1:9" ht="39.75" customHeight="1" x14ac:dyDescent="0.5">
      <c r="A30" s="21">
        <v>26</v>
      </c>
      <c r="B30" s="22" t="s">
        <v>28</v>
      </c>
      <c r="C30" s="22"/>
      <c r="D30" s="28"/>
      <c r="G30" s="50"/>
      <c r="H30" s="45" t="s">
        <v>84</v>
      </c>
      <c r="I30" s="28">
        <v>8125338103</v>
      </c>
    </row>
    <row r="31" spans="1:9" ht="39.75" customHeight="1" x14ac:dyDescent="0.5">
      <c r="A31" s="21">
        <v>27</v>
      </c>
      <c r="B31" s="22" t="s">
        <v>113</v>
      </c>
      <c r="C31" s="22" t="s">
        <v>83</v>
      </c>
      <c r="D31" s="28">
        <v>85753511952</v>
      </c>
      <c r="G31" s="50"/>
      <c r="H31" s="45" t="s">
        <v>85</v>
      </c>
      <c r="I31" s="28">
        <v>81350112401</v>
      </c>
    </row>
    <row r="32" spans="1:9" ht="39.75" customHeight="1" x14ac:dyDescent="0.5">
      <c r="A32" s="21">
        <v>28</v>
      </c>
      <c r="B32" s="22" t="s">
        <v>29</v>
      </c>
      <c r="C32" s="22" t="s">
        <v>84</v>
      </c>
      <c r="D32" s="28">
        <v>8125338103</v>
      </c>
      <c r="G32" s="50"/>
      <c r="H32" s="45" t="s">
        <v>86</v>
      </c>
      <c r="I32" s="28">
        <v>85250574771</v>
      </c>
    </row>
    <row r="33" spans="1:9" ht="39.75" customHeight="1" x14ac:dyDescent="0.5">
      <c r="A33" s="21">
        <v>29</v>
      </c>
      <c r="B33" s="22" t="s">
        <v>30</v>
      </c>
      <c r="C33" s="22" t="s">
        <v>85</v>
      </c>
      <c r="D33" s="28">
        <v>81350112401</v>
      </c>
      <c r="G33" s="50"/>
      <c r="H33" s="45" t="s">
        <v>87</v>
      </c>
      <c r="I33" s="28">
        <v>81347300278</v>
      </c>
    </row>
    <row r="34" spans="1:9" ht="39.75" customHeight="1" x14ac:dyDescent="0.5">
      <c r="A34" s="21">
        <v>30</v>
      </c>
      <c r="B34" s="22" t="s">
        <v>31</v>
      </c>
      <c r="C34" s="22" t="s">
        <v>86</v>
      </c>
      <c r="D34" s="28">
        <v>85250574771</v>
      </c>
      <c r="G34" s="50"/>
      <c r="H34" s="45" t="s">
        <v>88</v>
      </c>
      <c r="I34" s="28">
        <v>81253973973</v>
      </c>
    </row>
    <row r="35" spans="1:9" ht="39.75" customHeight="1" x14ac:dyDescent="0.5">
      <c r="A35" s="21">
        <v>31</v>
      </c>
      <c r="B35" s="22" t="s">
        <v>32</v>
      </c>
      <c r="C35" s="22" t="s">
        <v>87</v>
      </c>
      <c r="D35" s="28">
        <v>81347300278</v>
      </c>
      <c r="G35" s="50"/>
      <c r="H35" s="45" t="s">
        <v>89</v>
      </c>
      <c r="I35" s="28">
        <v>81254611272</v>
      </c>
    </row>
    <row r="36" spans="1:9" ht="39.75" customHeight="1" x14ac:dyDescent="0.5">
      <c r="A36" s="21">
        <v>32</v>
      </c>
      <c r="B36" s="22" t="s">
        <v>33</v>
      </c>
      <c r="C36" s="22" t="s">
        <v>88</v>
      </c>
      <c r="D36" s="28">
        <v>81253973973</v>
      </c>
      <c r="G36" s="50"/>
      <c r="H36" s="45" t="s">
        <v>90</v>
      </c>
      <c r="I36" s="28">
        <v>85310284499</v>
      </c>
    </row>
    <row r="37" spans="1:9" ht="39.75" customHeight="1" x14ac:dyDescent="0.5">
      <c r="A37" s="21">
        <v>33</v>
      </c>
      <c r="B37" s="22" t="s">
        <v>34</v>
      </c>
      <c r="C37" s="22" t="s">
        <v>89</v>
      </c>
      <c r="D37" s="28">
        <v>81254611272</v>
      </c>
      <c r="G37" s="50"/>
      <c r="H37" s="45" t="s">
        <v>116</v>
      </c>
      <c r="I37" s="28">
        <v>81346226333</v>
      </c>
    </row>
    <row r="38" spans="1:9" ht="39.75" customHeight="1" x14ac:dyDescent="0.5">
      <c r="A38" s="21">
        <v>34</v>
      </c>
      <c r="B38" s="22" t="s">
        <v>35</v>
      </c>
      <c r="C38" s="22" t="s">
        <v>90</v>
      </c>
      <c r="D38" s="28">
        <v>85310284499</v>
      </c>
      <c r="G38" s="50"/>
      <c r="H38" s="45" t="s">
        <v>91</v>
      </c>
      <c r="I38" s="30">
        <v>821554360555</v>
      </c>
    </row>
    <row r="39" spans="1:9" ht="39.75" customHeight="1" x14ac:dyDescent="0.5">
      <c r="A39" s="21">
        <v>35</v>
      </c>
      <c r="B39" s="22" t="s">
        <v>36</v>
      </c>
      <c r="C39" s="22" t="s">
        <v>116</v>
      </c>
      <c r="D39" s="28">
        <v>81346226333</v>
      </c>
      <c r="G39" s="50"/>
      <c r="H39" s="45" t="s">
        <v>92</v>
      </c>
      <c r="I39" s="30">
        <v>85250924306</v>
      </c>
    </row>
    <row r="40" spans="1:9" ht="39.75" customHeight="1" x14ac:dyDescent="0.5">
      <c r="A40" s="21">
        <v>36</v>
      </c>
      <c r="B40" s="22" t="s">
        <v>37</v>
      </c>
      <c r="C40" s="22" t="s">
        <v>91</v>
      </c>
      <c r="D40" s="30">
        <v>821554360555</v>
      </c>
      <c r="G40" s="50"/>
      <c r="H40" s="45" t="s">
        <v>93</v>
      </c>
      <c r="I40" s="28">
        <v>8125801897</v>
      </c>
    </row>
    <row r="41" spans="1:9" ht="39.75" customHeight="1" x14ac:dyDescent="0.5">
      <c r="A41" s="21">
        <v>37</v>
      </c>
      <c r="B41" s="22" t="s">
        <v>38</v>
      </c>
      <c r="C41" s="22" t="s">
        <v>92</v>
      </c>
      <c r="D41" s="30">
        <v>85250924306</v>
      </c>
      <c r="G41" s="50"/>
      <c r="H41" s="45" t="s">
        <v>103</v>
      </c>
      <c r="I41" s="28">
        <v>81346246721</v>
      </c>
    </row>
    <row r="42" spans="1:9" ht="39.75" customHeight="1" x14ac:dyDescent="0.5">
      <c r="A42" s="21">
        <v>38</v>
      </c>
      <c r="B42" s="22" t="s">
        <v>39</v>
      </c>
      <c r="C42" s="22" t="s">
        <v>93</v>
      </c>
      <c r="D42" s="28">
        <v>8125801897</v>
      </c>
      <c r="G42" s="50"/>
      <c r="H42" s="45" t="s">
        <v>94</v>
      </c>
      <c r="I42" s="28">
        <v>85350099299</v>
      </c>
    </row>
    <row r="43" spans="1:9" ht="39.75" customHeight="1" x14ac:dyDescent="0.5">
      <c r="A43" s="21">
        <v>39</v>
      </c>
      <c r="B43" s="22" t="s">
        <v>40</v>
      </c>
      <c r="C43" s="22" t="s">
        <v>103</v>
      </c>
      <c r="D43" s="28">
        <v>81346246721</v>
      </c>
      <c r="G43" s="50"/>
      <c r="H43" s="45" t="s">
        <v>95</v>
      </c>
      <c r="I43" s="28">
        <v>81350112401</v>
      </c>
    </row>
    <row r="44" spans="1:9" ht="39.75" customHeight="1" x14ac:dyDescent="0.5">
      <c r="A44" s="21">
        <v>40</v>
      </c>
      <c r="B44" s="22" t="s">
        <v>41</v>
      </c>
      <c r="C44" s="22" t="s">
        <v>94</v>
      </c>
      <c r="D44" s="28">
        <v>85350099299</v>
      </c>
      <c r="G44" s="50"/>
      <c r="H44" s="45" t="s">
        <v>101</v>
      </c>
      <c r="I44" s="28">
        <v>82155520466</v>
      </c>
    </row>
    <row r="45" spans="1:9" ht="39.75" customHeight="1" x14ac:dyDescent="0.5">
      <c r="A45" s="21">
        <v>41</v>
      </c>
      <c r="B45" s="22" t="s">
        <v>42</v>
      </c>
      <c r="C45" s="22" t="s">
        <v>95</v>
      </c>
      <c r="D45" s="28">
        <v>81350112401</v>
      </c>
      <c r="G45" s="50"/>
      <c r="H45" s="45" t="s">
        <v>96</v>
      </c>
      <c r="I45" s="28">
        <v>81350020215</v>
      </c>
    </row>
    <row r="46" spans="1:9" ht="39.75" customHeight="1" x14ac:dyDescent="0.5">
      <c r="A46" s="21">
        <v>42</v>
      </c>
      <c r="B46" s="22" t="s">
        <v>43</v>
      </c>
      <c r="C46" s="22" t="s">
        <v>101</v>
      </c>
      <c r="D46" s="28">
        <v>82155520466</v>
      </c>
      <c r="G46" s="50"/>
      <c r="H46" s="45" t="s">
        <v>97</v>
      </c>
      <c r="I46" s="28">
        <v>85348377069</v>
      </c>
    </row>
    <row r="47" spans="1:9" ht="39.75" customHeight="1" x14ac:dyDescent="0.5">
      <c r="A47" s="21">
        <v>43</v>
      </c>
      <c r="B47" s="22" t="s">
        <v>44</v>
      </c>
      <c r="C47" s="22" t="s">
        <v>96</v>
      </c>
      <c r="D47" s="28">
        <v>81350020215</v>
      </c>
      <c r="G47" s="50"/>
      <c r="H47" s="45"/>
      <c r="I47" s="28"/>
    </row>
    <row r="48" spans="1:9" ht="39.75" customHeight="1" x14ac:dyDescent="0.5">
      <c r="A48" s="21">
        <v>44</v>
      </c>
      <c r="B48" s="22" t="s">
        <v>45</v>
      </c>
      <c r="C48" s="22" t="s">
        <v>97</v>
      </c>
      <c r="D48" s="28">
        <v>85348377069</v>
      </c>
      <c r="G48" s="50"/>
      <c r="H48" s="45"/>
      <c r="I48" s="28"/>
    </row>
    <row r="49" spans="1:9" ht="39.75" customHeight="1" x14ac:dyDescent="0.5">
      <c r="A49" s="21">
        <v>45</v>
      </c>
      <c r="B49" s="22" t="s">
        <v>46</v>
      </c>
      <c r="C49" s="22"/>
      <c r="D49" s="28"/>
      <c r="G49" s="50"/>
      <c r="H49" s="45" t="s">
        <v>98</v>
      </c>
      <c r="I49" s="28">
        <v>85250658327</v>
      </c>
    </row>
    <row r="50" spans="1:9" ht="39.75" customHeight="1" x14ac:dyDescent="0.5">
      <c r="A50" s="21">
        <v>46</v>
      </c>
      <c r="B50" s="22" t="s">
        <v>47</v>
      </c>
      <c r="C50" s="22"/>
      <c r="D50" s="28"/>
      <c r="G50" s="50"/>
      <c r="H50" s="45" t="s">
        <v>112</v>
      </c>
      <c r="I50" s="28">
        <v>85251881740</v>
      </c>
    </row>
    <row r="51" spans="1:9" ht="39.75" customHeight="1" x14ac:dyDescent="0.5">
      <c r="A51" s="21">
        <v>47</v>
      </c>
      <c r="B51" s="22" t="s">
        <v>48</v>
      </c>
      <c r="C51" s="22" t="s">
        <v>98</v>
      </c>
      <c r="D51" s="28">
        <v>85250658327</v>
      </c>
      <c r="G51" s="50"/>
      <c r="H51" s="45" t="s">
        <v>99</v>
      </c>
      <c r="I51" s="28">
        <v>81387708976</v>
      </c>
    </row>
    <row r="52" spans="1:9" ht="39.75" customHeight="1" x14ac:dyDescent="0.5">
      <c r="A52" s="21">
        <v>48</v>
      </c>
      <c r="B52" s="22" t="s">
        <v>49</v>
      </c>
      <c r="C52" s="22" t="s">
        <v>112</v>
      </c>
      <c r="D52" s="28">
        <v>85251881740</v>
      </c>
      <c r="G52" s="50"/>
      <c r="H52" s="45" t="s">
        <v>100</v>
      </c>
      <c r="I52" s="28">
        <v>85393196389</v>
      </c>
    </row>
    <row r="53" spans="1:9" ht="39.75" customHeight="1" x14ac:dyDescent="0.5">
      <c r="A53" s="21">
        <v>49</v>
      </c>
      <c r="B53" s="22" t="s">
        <v>50</v>
      </c>
      <c r="C53" s="22" t="s">
        <v>99</v>
      </c>
      <c r="D53" s="28">
        <v>81387708976</v>
      </c>
      <c r="G53" s="50"/>
      <c r="H53" s="45" t="s">
        <v>105</v>
      </c>
      <c r="I53" s="28">
        <v>85250892869</v>
      </c>
    </row>
    <row r="54" spans="1:9" ht="39.75" customHeight="1" x14ac:dyDescent="0.5">
      <c r="A54" s="21">
        <v>50</v>
      </c>
      <c r="B54" s="22" t="s">
        <v>51</v>
      </c>
      <c r="C54" s="22" t="s">
        <v>100</v>
      </c>
      <c r="D54" s="28">
        <v>85393196389</v>
      </c>
      <c r="G54" s="50"/>
      <c r="H54" s="45"/>
      <c r="I54" s="28"/>
    </row>
    <row r="55" spans="1:9" ht="39.75" customHeight="1" x14ac:dyDescent="0.5">
      <c r="A55" s="21">
        <v>51</v>
      </c>
      <c r="B55" s="22" t="s">
        <v>52</v>
      </c>
      <c r="C55" s="22" t="s">
        <v>105</v>
      </c>
      <c r="D55" s="28">
        <v>85250892869</v>
      </c>
      <c r="G55" s="50"/>
      <c r="H55" s="45" t="s">
        <v>102</v>
      </c>
      <c r="I55" s="28">
        <v>81351841985</v>
      </c>
    </row>
    <row r="56" spans="1:9" ht="39.75" customHeight="1" x14ac:dyDescent="0.5">
      <c r="A56" s="21">
        <v>52</v>
      </c>
      <c r="B56" s="22" t="s">
        <v>53</v>
      </c>
      <c r="C56" s="22"/>
      <c r="D56" s="28"/>
      <c r="G56" s="50"/>
      <c r="H56" s="45"/>
      <c r="I56" s="31"/>
    </row>
    <row r="57" spans="1:9" ht="39.75" customHeight="1" x14ac:dyDescent="0.5">
      <c r="A57" s="21">
        <v>53</v>
      </c>
      <c r="B57" s="22" t="s">
        <v>54</v>
      </c>
      <c r="C57" s="22" t="s">
        <v>102</v>
      </c>
      <c r="D57" s="28">
        <v>81351841985</v>
      </c>
      <c r="G57" s="50"/>
      <c r="H57" s="45"/>
      <c r="I57" s="31"/>
    </row>
    <row r="58" spans="1:9" ht="39.75" customHeight="1" thickBot="1" x14ac:dyDescent="0.55000000000000004">
      <c r="A58" s="21">
        <v>54</v>
      </c>
      <c r="B58" s="22" t="s">
        <v>107</v>
      </c>
      <c r="C58" s="22"/>
      <c r="D58" s="31"/>
      <c r="G58" s="51"/>
      <c r="H58" s="47" t="s">
        <v>110</v>
      </c>
      <c r="I58" s="34">
        <v>85250506277</v>
      </c>
    </row>
    <row r="59" spans="1:9" ht="39.75" customHeight="1" x14ac:dyDescent="0.5">
      <c r="A59" s="21">
        <v>55</v>
      </c>
      <c r="B59" s="22" t="s">
        <v>108</v>
      </c>
      <c r="C59" s="22"/>
      <c r="D59" s="31"/>
    </row>
    <row r="60" spans="1:9" ht="39.75" customHeight="1" thickBot="1" x14ac:dyDescent="0.55000000000000004">
      <c r="A60" s="32">
        <v>56</v>
      </c>
      <c r="B60" s="33" t="s">
        <v>109</v>
      </c>
      <c r="C60" s="33" t="s">
        <v>110</v>
      </c>
      <c r="D60" s="34">
        <v>85250506277</v>
      </c>
    </row>
    <row r="61" spans="1:9" ht="27.75" hidden="1" customHeight="1" thickBot="1" x14ac:dyDescent="0.55000000000000004">
      <c r="A61" s="14"/>
      <c r="B61" s="35"/>
      <c r="C61" s="36"/>
      <c r="D61" s="37"/>
    </row>
    <row r="62" spans="1:9" ht="9.75" customHeight="1" x14ac:dyDescent="0.5">
      <c r="A62" s="12"/>
      <c r="B62" s="13"/>
      <c r="C62" s="13"/>
      <c r="D62" s="13"/>
    </row>
    <row r="63" spans="1:9" ht="31.5" x14ac:dyDescent="0.5">
      <c r="A63" s="12"/>
      <c r="B63" s="13"/>
      <c r="C63" s="13"/>
      <c r="D63" s="13"/>
    </row>
    <row r="69" spans="3:3" x14ac:dyDescent="0.25">
      <c r="C69" s="2"/>
    </row>
  </sheetData>
  <mergeCells count="5">
    <mergeCell ref="B3:B4"/>
    <mergeCell ref="C3:C4"/>
    <mergeCell ref="D3:D4"/>
    <mergeCell ref="A3:A4"/>
    <mergeCell ref="A1:D1"/>
  </mergeCells>
  <pageMargins left="0.43307086614173229" right="0.23622047244094491" top="0.27559055118110237" bottom="0.27559055118110237" header="0.11811023622047245" footer="0.19685039370078741"/>
  <pageSetup scale="5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T5" sqref="T5"/>
    </sheetView>
  </sheetViews>
  <sheetFormatPr defaultRowHeight="15" x14ac:dyDescent="0.25"/>
  <cols>
    <col min="2" max="2" width="11.7109375" customWidth="1"/>
    <col min="9" max="9" width="12.7109375" customWidth="1"/>
    <col min="14" max="14" width="34.85546875" customWidth="1"/>
    <col min="15" max="15" width="29.28515625" customWidth="1"/>
  </cols>
  <sheetData>
    <row r="1" spans="1:15" ht="15.75" thickBot="1" x14ac:dyDescent="0.3"/>
    <row r="2" spans="1:15" ht="21" x14ac:dyDescent="0.35">
      <c r="B2" s="7" t="s">
        <v>55</v>
      </c>
      <c r="C2" s="7"/>
      <c r="D2" s="7"/>
      <c r="E2" s="7"/>
      <c r="F2" s="7"/>
      <c r="G2" s="7"/>
      <c r="M2" s="59"/>
      <c r="N2" s="72" t="s">
        <v>2</v>
      </c>
      <c r="O2" s="74" t="s">
        <v>3</v>
      </c>
    </row>
    <row r="3" spans="1:15" ht="26.25" customHeight="1" thickBot="1" x14ac:dyDescent="0.4">
      <c r="B3" s="7" t="s">
        <v>63</v>
      </c>
      <c r="M3" s="60" t="s">
        <v>0</v>
      </c>
      <c r="N3" s="73"/>
      <c r="O3" s="75"/>
    </row>
    <row r="4" spans="1:15" ht="34.5" customHeight="1" thickBot="1" x14ac:dyDescent="0.4">
      <c r="A4" s="8" t="s">
        <v>56</v>
      </c>
      <c r="B4" s="9"/>
      <c r="C4" s="4"/>
      <c r="D4" s="4"/>
      <c r="E4" s="4"/>
      <c r="F4" s="4"/>
      <c r="G4" s="4"/>
      <c r="H4" s="4"/>
      <c r="I4" s="3"/>
      <c r="M4" s="61">
        <v>1</v>
      </c>
      <c r="N4" s="62" t="s">
        <v>70</v>
      </c>
      <c r="O4" s="52"/>
    </row>
    <row r="5" spans="1:15" ht="33" customHeight="1" thickBot="1" x14ac:dyDescent="0.4">
      <c r="A5" s="8" t="s">
        <v>57</v>
      </c>
      <c r="B5" s="9"/>
      <c r="C5" s="4"/>
      <c r="D5" s="4"/>
      <c r="E5" s="4"/>
      <c r="F5" s="4"/>
      <c r="G5" s="4"/>
      <c r="H5" s="4"/>
      <c r="I5" s="3"/>
      <c r="M5" s="63">
        <v>2</v>
      </c>
      <c r="N5" s="64" t="s">
        <v>71</v>
      </c>
      <c r="O5" s="53"/>
    </row>
    <row r="6" spans="1:15" ht="31.5" customHeight="1" thickBot="1" x14ac:dyDescent="0.4">
      <c r="A6" s="10" t="s">
        <v>58</v>
      </c>
      <c r="B6" s="11"/>
      <c r="C6" s="5"/>
      <c r="D6" s="5"/>
      <c r="E6" s="5"/>
      <c r="F6" s="5"/>
      <c r="G6" s="5"/>
      <c r="H6" s="5"/>
      <c r="I6" s="1"/>
      <c r="M6" s="61">
        <v>3</v>
      </c>
      <c r="N6" s="65" t="s">
        <v>114</v>
      </c>
      <c r="O6" s="54">
        <v>81351675543</v>
      </c>
    </row>
    <row r="7" spans="1:15" ht="28.5" customHeight="1" thickBot="1" x14ac:dyDescent="0.4">
      <c r="A7" s="8" t="s">
        <v>59</v>
      </c>
      <c r="B7" s="9"/>
      <c r="C7" s="4"/>
      <c r="D7" s="4"/>
      <c r="E7" s="4"/>
      <c r="F7" s="4"/>
      <c r="G7" s="4"/>
      <c r="H7" s="4"/>
      <c r="I7" s="3"/>
      <c r="M7" s="63">
        <v>4</v>
      </c>
      <c r="N7" s="64" t="s">
        <v>64</v>
      </c>
      <c r="O7" s="55">
        <v>82155500544</v>
      </c>
    </row>
    <row r="8" spans="1:15" ht="34.5" customHeight="1" thickBot="1" x14ac:dyDescent="0.4">
      <c r="A8" s="8" t="s">
        <v>60</v>
      </c>
      <c r="B8" s="9"/>
      <c r="C8" s="4"/>
      <c r="D8" s="4"/>
      <c r="E8" s="4"/>
      <c r="F8" s="4"/>
      <c r="G8" s="4"/>
      <c r="H8" s="4"/>
      <c r="I8" s="3"/>
      <c r="M8" s="61">
        <v>5</v>
      </c>
      <c r="N8" s="64" t="s">
        <v>65</v>
      </c>
      <c r="O8" s="55">
        <v>8115802477</v>
      </c>
    </row>
    <row r="9" spans="1:15" ht="21.75" thickBot="1" x14ac:dyDescent="0.3">
      <c r="M9" s="63">
        <v>6</v>
      </c>
      <c r="N9" s="64" t="s">
        <v>66</v>
      </c>
      <c r="O9" s="55">
        <v>82157047111</v>
      </c>
    </row>
    <row r="10" spans="1:15" ht="21.75" thickBot="1" x14ac:dyDescent="0.3">
      <c r="M10" s="61">
        <v>7</v>
      </c>
      <c r="N10" s="64" t="s">
        <v>67</v>
      </c>
      <c r="O10" s="55">
        <v>8125509078</v>
      </c>
    </row>
    <row r="11" spans="1:15" ht="21.75" thickBot="1" x14ac:dyDescent="0.3">
      <c r="M11" s="63">
        <v>8</v>
      </c>
      <c r="N11" s="64" t="s">
        <v>68</v>
      </c>
      <c r="O11" s="55">
        <v>81254444445</v>
      </c>
    </row>
    <row r="12" spans="1:15" ht="21.75" thickBot="1" x14ac:dyDescent="0.35">
      <c r="E12" s="6" t="s">
        <v>119</v>
      </c>
      <c r="F12" s="6"/>
      <c r="G12" s="6"/>
      <c r="H12" s="6"/>
      <c r="I12" s="6">
        <v>2017</v>
      </c>
      <c r="M12" s="61">
        <v>9</v>
      </c>
      <c r="N12" s="64" t="s">
        <v>115</v>
      </c>
      <c r="O12" s="55">
        <v>82254185262</v>
      </c>
    </row>
    <row r="13" spans="1:15" ht="21.75" thickBot="1" x14ac:dyDescent="0.3">
      <c r="M13" s="63">
        <v>10</v>
      </c>
      <c r="N13" s="64" t="s">
        <v>69</v>
      </c>
      <c r="O13" s="55">
        <v>85393170620</v>
      </c>
    </row>
    <row r="14" spans="1:15" ht="21.75" thickBot="1" x14ac:dyDescent="0.3">
      <c r="G14" t="s">
        <v>61</v>
      </c>
      <c r="M14" s="61">
        <v>11</v>
      </c>
      <c r="N14" s="66" t="s">
        <v>72</v>
      </c>
      <c r="O14" s="55">
        <v>82137006555</v>
      </c>
    </row>
    <row r="15" spans="1:15" ht="21.75" thickBot="1" x14ac:dyDescent="0.3">
      <c r="M15" s="63">
        <v>12</v>
      </c>
      <c r="N15" s="66" t="s">
        <v>73</v>
      </c>
      <c r="O15" s="55">
        <v>81254847466</v>
      </c>
    </row>
    <row r="16" spans="1:15" ht="21.75" thickBot="1" x14ac:dyDescent="0.3">
      <c r="M16" s="61">
        <v>13</v>
      </c>
      <c r="N16" s="66" t="s">
        <v>104</v>
      </c>
      <c r="O16" s="55">
        <v>81347540309</v>
      </c>
    </row>
    <row r="17" spans="6:15" ht="21.75" thickBot="1" x14ac:dyDescent="0.3">
      <c r="M17" s="63">
        <v>14</v>
      </c>
      <c r="N17" s="66" t="s">
        <v>74</v>
      </c>
      <c r="O17" s="55">
        <v>8125509954</v>
      </c>
    </row>
    <row r="18" spans="6:15" ht="21.75" thickBot="1" x14ac:dyDescent="0.3">
      <c r="F18" t="s">
        <v>62</v>
      </c>
      <c r="M18" s="61">
        <v>15</v>
      </c>
      <c r="N18" s="66" t="s">
        <v>75</v>
      </c>
      <c r="O18" s="55">
        <v>8125802381</v>
      </c>
    </row>
    <row r="19" spans="6:15" ht="21" x14ac:dyDescent="0.35">
      <c r="M19" s="63">
        <v>16</v>
      </c>
      <c r="N19" s="67"/>
      <c r="O19" s="55"/>
    </row>
    <row r="20" spans="6:15" ht="21.75" thickBot="1" x14ac:dyDescent="0.3">
      <c r="M20" s="63">
        <v>17</v>
      </c>
      <c r="N20" s="66" t="s">
        <v>76</v>
      </c>
      <c r="O20" s="55">
        <v>82337831233</v>
      </c>
    </row>
    <row r="21" spans="6:15" ht="21.75" thickBot="1" x14ac:dyDescent="0.3">
      <c r="M21" s="61">
        <v>18</v>
      </c>
      <c r="N21" s="66" t="s">
        <v>77</v>
      </c>
      <c r="O21" s="55">
        <v>81347251674</v>
      </c>
    </row>
    <row r="22" spans="6:15" ht="21.75" thickBot="1" x14ac:dyDescent="0.3">
      <c r="M22" s="63">
        <v>19</v>
      </c>
      <c r="N22" s="66" t="s">
        <v>78</v>
      </c>
      <c r="O22" s="55">
        <v>81318981468</v>
      </c>
    </row>
    <row r="23" spans="6:15" ht="21.75" thickBot="1" x14ac:dyDescent="0.3">
      <c r="M23" s="61">
        <v>20</v>
      </c>
      <c r="N23" s="66" t="s">
        <v>117</v>
      </c>
      <c r="O23" s="55">
        <v>85244662228</v>
      </c>
    </row>
    <row r="24" spans="6:15" ht="21.75" thickBot="1" x14ac:dyDescent="0.3">
      <c r="M24" s="63">
        <v>21</v>
      </c>
      <c r="N24" s="66" t="s">
        <v>111</v>
      </c>
      <c r="O24" s="55">
        <v>81347152481</v>
      </c>
    </row>
    <row r="25" spans="6:15" ht="21.75" thickBot="1" x14ac:dyDescent="0.3">
      <c r="M25" s="61">
        <v>22</v>
      </c>
      <c r="N25" s="66" t="s">
        <v>79</v>
      </c>
      <c r="O25" s="55">
        <v>82351729633</v>
      </c>
    </row>
    <row r="26" spans="6:15" ht="21.75" thickBot="1" x14ac:dyDescent="0.3">
      <c r="M26" s="63">
        <v>23</v>
      </c>
      <c r="N26" s="66" t="s">
        <v>80</v>
      </c>
      <c r="O26" s="55">
        <v>85346398406</v>
      </c>
    </row>
    <row r="27" spans="6:15" ht="21.75" thickBot="1" x14ac:dyDescent="0.3">
      <c r="M27" s="61">
        <v>24</v>
      </c>
      <c r="N27" s="66" t="s">
        <v>81</v>
      </c>
      <c r="O27" s="55"/>
    </row>
    <row r="28" spans="6:15" ht="21.75" thickBot="1" x14ac:dyDescent="0.3">
      <c r="M28" s="63">
        <v>25</v>
      </c>
      <c r="N28" s="66" t="s">
        <v>82</v>
      </c>
      <c r="O28" s="55">
        <v>81351753260</v>
      </c>
    </row>
    <row r="29" spans="6:15" ht="21.75" thickBot="1" x14ac:dyDescent="0.3">
      <c r="M29" s="61">
        <v>26</v>
      </c>
      <c r="N29" s="66"/>
      <c r="O29" s="55"/>
    </row>
    <row r="30" spans="6:15" ht="21.75" thickBot="1" x14ac:dyDescent="0.3">
      <c r="M30" s="63">
        <v>27</v>
      </c>
      <c r="N30" s="66" t="s">
        <v>83</v>
      </c>
      <c r="O30" s="55">
        <v>85753511952</v>
      </c>
    </row>
    <row r="31" spans="6:15" ht="21.75" thickBot="1" x14ac:dyDescent="0.3">
      <c r="M31" s="61">
        <v>28</v>
      </c>
      <c r="N31" s="66" t="s">
        <v>84</v>
      </c>
      <c r="O31" s="55">
        <v>8125338103</v>
      </c>
    </row>
    <row r="32" spans="6:15" ht="21.75" thickBot="1" x14ac:dyDescent="0.3">
      <c r="M32" s="63">
        <v>29</v>
      </c>
      <c r="N32" s="66" t="s">
        <v>85</v>
      </c>
      <c r="O32" s="55">
        <v>81350112401</v>
      </c>
    </row>
    <row r="33" spans="13:15" ht="21.75" thickBot="1" x14ac:dyDescent="0.3">
      <c r="M33" s="61">
        <v>30</v>
      </c>
      <c r="N33" s="66" t="s">
        <v>86</v>
      </c>
      <c r="O33" s="55">
        <v>85250574771</v>
      </c>
    </row>
    <row r="34" spans="13:15" ht="21.75" thickBot="1" x14ac:dyDescent="0.3">
      <c r="M34" s="63">
        <v>31</v>
      </c>
      <c r="N34" s="66" t="s">
        <v>87</v>
      </c>
      <c r="O34" s="55">
        <v>81347300278</v>
      </c>
    </row>
    <row r="35" spans="13:15" ht="21.75" thickBot="1" x14ac:dyDescent="0.3">
      <c r="M35" s="61">
        <v>32</v>
      </c>
      <c r="N35" s="66" t="s">
        <v>88</v>
      </c>
      <c r="O35" s="55">
        <v>81253973973</v>
      </c>
    </row>
    <row r="36" spans="13:15" ht="21.75" thickBot="1" x14ac:dyDescent="0.3">
      <c r="M36" s="63">
        <v>33</v>
      </c>
      <c r="N36" s="66" t="s">
        <v>89</v>
      </c>
      <c r="O36" s="55">
        <v>81254611272</v>
      </c>
    </row>
    <row r="37" spans="13:15" ht="21.75" thickBot="1" x14ac:dyDescent="0.3">
      <c r="M37" s="61">
        <v>34</v>
      </c>
      <c r="N37" s="66" t="s">
        <v>90</v>
      </c>
      <c r="O37" s="55">
        <v>85310284499</v>
      </c>
    </row>
    <row r="38" spans="13:15" ht="21.75" thickBot="1" x14ac:dyDescent="0.3">
      <c r="M38" s="63">
        <v>35</v>
      </c>
      <c r="N38" s="66" t="s">
        <v>116</v>
      </c>
      <c r="O38" s="55">
        <v>81346226333</v>
      </c>
    </row>
    <row r="39" spans="13:15" ht="21.75" thickBot="1" x14ac:dyDescent="0.3">
      <c r="M39" s="61">
        <v>36</v>
      </c>
      <c r="N39" s="66" t="s">
        <v>91</v>
      </c>
      <c r="O39" s="56">
        <v>821554360555</v>
      </c>
    </row>
    <row r="40" spans="13:15" ht="21.75" thickBot="1" x14ac:dyDescent="0.3">
      <c r="M40" s="63">
        <v>37</v>
      </c>
      <c r="N40" s="66" t="s">
        <v>92</v>
      </c>
      <c r="O40" s="56">
        <v>85250924306</v>
      </c>
    </row>
    <row r="41" spans="13:15" ht="21.75" thickBot="1" x14ac:dyDescent="0.3">
      <c r="M41" s="61">
        <v>38</v>
      </c>
      <c r="N41" s="66" t="s">
        <v>93</v>
      </c>
      <c r="O41" s="55">
        <v>8125801897</v>
      </c>
    </row>
    <row r="42" spans="13:15" ht="21.75" thickBot="1" x14ac:dyDescent="0.3">
      <c r="M42" s="63">
        <v>39</v>
      </c>
      <c r="N42" s="66" t="s">
        <v>103</v>
      </c>
      <c r="O42" s="55">
        <v>81346246721</v>
      </c>
    </row>
    <row r="43" spans="13:15" ht="21.75" thickBot="1" x14ac:dyDescent="0.3">
      <c r="M43" s="61">
        <v>40</v>
      </c>
      <c r="N43" s="66" t="s">
        <v>94</v>
      </c>
      <c r="O43" s="55">
        <v>85350099299</v>
      </c>
    </row>
    <row r="44" spans="13:15" ht="21.75" thickBot="1" x14ac:dyDescent="0.3">
      <c r="M44" s="63">
        <v>41</v>
      </c>
      <c r="N44" s="66" t="s">
        <v>95</v>
      </c>
      <c r="O44" s="55">
        <v>81350112401</v>
      </c>
    </row>
    <row r="45" spans="13:15" ht="21.75" thickBot="1" x14ac:dyDescent="0.3">
      <c r="M45" s="61">
        <v>42</v>
      </c>
      <c r="N45" s="66" t="s">
        <v>101</v>
      </c>
      <c r="O45" s="55">
        <v>82155520466</v>
      </c>
    </row>
    <row r="46" spans="13:15" ht="21.75" thickBot="1" x14ac:dyDescent="0.3">
      <c r="M46" s="63">
        <v>43</v>
      </c>
      <c r="N46" s="66" t="s">
        <v>96</v>
      </c>
      <c r="O46" s="55">
        <v>81350020215</v>
      </c>
    </row>
    <row r="47" spans="13:15" ht="21.75" thickBot="1" x14ac:dyDescent="0.3">
      <c r="M47" s="61">
        <v>44</v>
      </c>
      <c r="N47" s="66" t="s">
        <v>97</v>
      </c>
      <c r="O47" s="55">
        <v>85348377069</v>
      </c>
    </row>
    <row r="48" spans="13:15" ht="21.75" thickBot="1" x14ac:dyDescent="0.3">
      <c r="M48" s="63">
        <v>45</v>
      </c>
      <c r="N48" s="66"/>
      <c r="O48" s="55"/>
    </row>
    <row r="49" spans="13:15" ht="21.75" thickBot="1" x14ac:dyDescent="0.3">
      <c r="M49" s="61">
        <v>46</v>
      </c>
      <c r="N49" s="66"/>
      <c r="O49" s="55"/>
    </row>
    <row r="50" spans="13:15" ht="21.75" thickBot="1" x14ac:dyDescent="0.3">
      <c r="M50" s="63">
        <v>47</v>
      </c>
      <c r="N50" s="66" t="s">
        <v>98</v>
      </c>
      <c r="O50" s="55">
        <v>85250658327</v>
      </c>
    </row>
    <row r="51" spans="13:15" ht="21.75" thickBot="1" x14ac:dyDescent="0.3">
      <c r="M51" s="61">
        <v>48</v>
      </c>
      <c r="N51" s="66" t="s">
        <v>112</v>
      </c>
      <c r="O51" s="55">
        <v>85251881740</v>
      </c>
    </row>
    <row r="52" spans="13:15" ht="21.75" thickBot="1" x14ac:dyDescent="0.3">
      <c r="M52" s="63">
        <v>49</v>
      </c>
      <c r="N52" s="66" t="s">
        <v>99</v>
      </c>
      <c r="O52" s="55">
        <v>81387708976</v>
      </c>
    </row>
    <row r="53" spans="13:15" ht="21.75" thickBot="1" x14ac:dyDescent="0.3">
      <c r="M53" s="61">
        <v>50</v>
      </c>
      <c r="N53" s="66" t="s">
        <v>100</v>
      </c>
      <c r="O53" s="55">
        <v>85393196389</v>
      </c>
    </row>
    <row r="54" spans="13:15" ht="21.75" thickBot="1" x14ac:dyDescent="0.3">
      <c r="M54" s="63">
        <v>51</v>
      </c>
      <c r="N54" s="66" t="s">
        <v>105</v>
      </c>
      <c r="O54" s="55">
        <v>85250892869</v>
      </c>
    </row>
    <row r="55" spans="13:15" ht="21.75" thickBot="1" x14ac:dyDescent="0.3">
      <c r="M55" s="61">
        <v>52</v>
      </c>
      <c r="N55" s="66"/>
      <c r="O55" s="55"/>
    </row>
    <row r="56" spans="13:15" ht="21.75" thickBot="1" x14ac:dyDescent="0.3">
      <c r="M56" s="63">
        <v>53</v>
      </c>
      <c r="N56" s="66" t="s">
        <v>102</v>
      </c>
      <c r="O56" s="55">
        <v>81351841985</v>
      </c>
    </row>
    <row r="57" spans="13:15" ht="21.75" thickBot="1" x14ac:dyDescent="0.3">
      <c r="M57" s="61">
        <v>54</v>
      </c>
      <c r="N57" s="66"/>
      <c r="O57" s="57"/>
    </row>
    <row r="58" spans="13:15" ht="21.75" thickBot="1" x14ac:dyDescent="0.3">
      <c r="M58" s="63">
        <v>55</v>
      </c>
      <c r="N58" s="66"/>
      <c r="O58" s="57"/>
    </row>
    <row r="59" spans="13:15" ht="21.75" thickBot="1" x14ac:dyDescent="0.3">
      <c r="M59" s="61">
        <v>56</v>
      </c>
      <c r="N59" s="68" t="s">
        <v>110</v>
      </c>
      <c r="O59" s="58">
        <v>85250506277</v>
      </c>
    </row>
  </sheetData>
  <mergeCells count="2">
    <mergeCell ref="N2:N3"/>
    <mergeCell ref="O2:O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topLeftCell="A11" zoomScale="175" zoomScaleNormal="100" zoomScaleSheetLayoutView="175" workbookViewId="0">
      <selection activeCell="C18" sqref="C18"/>
    </sheetView>
  </sheetViews>
  <sheetFormatPr defaultRowHeight="15" x14ac:dyDescent="0.25"/>
  <cols>
    <col min="1" max="1" width="11.28515625" customWidth="1"/>
    <col min="2" max="2" width="32.28515625" customWidth="1"/>
    <col min="3" max="3" width="24" customWidth="1"/>
    <col min="4" max="4" width="24.140625" customWidth="1"/>
  </cols>
  <sheetData>
    <row r="1" spans="1:9" ht="18.75" x14ac:dyDescent="0.3">
      <c r="A1" s="81" t="s">
        <v>122</v>
      </c>
      <c r="B1" s="81"/>
      <c r="C1" s="81"/>
      <c r="D1" s="81"/>
      <c r="E1" s="6"/>
      <c r="F1" s="6"/>
      <c r="G1" s="6"/>
      <c r="H1" s="6"/>
      <c r="I1" s="6"/>
    </row>
    <row r="2" spans="1:9" ht="18.75" x14ac:dyDescent="0.3">
      <c r="A2" s="80" t="s">
        <v>123</v>
      </c>
      <c r="B2" s="80"/>
      <c r="C2" s="80"/>
      <c r="D2" s="80"/>
      <c r="E2" s="6"/>
      <c r="F2" s="6"/>
      <c r="G2" s="6"/>
      <c r="H2" s="6"/>
      <c r="I2" s="6"/>
    </row>
    <row r="3" spans="1:9" ht="19.5" thickBot="1" x14ac:dyDescent="0.35">
      <c r="A3" s="78" t="s">
        <v>124</v>
      </c>
      <c r="B3" s="78"/>
      <c r="C3" s="79"/>
      <c r="D3" s="6"/>
    </row>
    <row r="4" spans="1:9" ht="15" customHeight="1" x14ac:dyDescent="0.25">
      <c r="A4" s="76" t="s">
        <v>131</v>
      </c>
      <c r="B4" s="76" t="s">
        <v>121</v>
      </c>
      <c r="C4" s="76" t="s">
        <v>120</v>
      </c>
      <c r="D4" s="76" t="s">
        <v>130</v>
      </c>
    </row>
    <row r="5" spans="1:9" ht="15.75" customHeight="1" thickBot="1" x14ac:dyDescent="0.3">
      <c r="A5" s="77"/>
      <c r="B5" s="77"/>
      <c r="C5" s="77"/>
      <c r="D5" s="77"/>
    </row>
    <row r="6" spans="1:9" ht="29.25" thickBot="1" x14ac:dyDescent="0.3">
      <c r="A6" s="95" t="s">
        <v>132</v>
      </c>
      <c r="B6" s="96" t="s">
        <v>125</v>
      </c>
      <c r="C6" s="97">
        <v>17500</v>
      </c>
      <c r="D6" s="90">
        <f>C6*136</f>
        <v>2380000</v>
      </c>
    </row>
    <row r="7" spans="1:9" ht="29.25" thickBot="1" x14ac:dyDescent="0.3">
      <c r="A7" s="98" t="s">
        <v>133</v>
      </c>
      <c r="B7" s="82" t="s">
        <v>126</v>
      </c>
      <c r="C7" s="83">
        <v>17500</v>
      </c>
      <c r="D7" s="90">
        <f t="shared" ref="D7:D10" si="0">C7*136</f>
        <v>2380000</v>
      </c>
    </row>
    <row r="8" spans="1:9" ht="15.75" thickBot="1" x14ac:dyDescent="0.3">
      <c r="A8" s="98" t="s">
        <v>134</v>
      </c>
      <c r="B8" s="82" t="s">
        <v>127</v>
      </c>
      <c r="C8" s="83">
        <v>17500</v>
      </c>
      <c r="D8" s="90">
        <f>C8*480</f>
        <v>8400000</v>
      </c>
    </row>
    <row r="9" spans="1:9" ht="15.75" thickBot="1" x14ac:dyDescent="0.3">
      <c r="A9" s="98" t="s">
        <v>135</v>
      </c>
      <c r="B9" s="82" t="s">
        <v>128</v>
      </c>
      <c r="C9" s="83">
        <v>25000</v>
      </c>
      <c r="D9" s="90">
        <f>C9*720</f>
        <v>18000000</v>
      </c>
    </row>
    <row r="10" spans="1:9" ht="27" customHeight="1" thickBot="1" x14ac:dyDescent="0.3">
      <c r="A10" s="98" t="s">
        <v>136</v>
      </c>
      <c r="B10" s="82" t="s">
        <v>129</v>
      </c>
      <c r="C10" s="83">
        <v>25000</v>
      </c>
      <c r="D10" s="90">
        <f>C10*204</f>
        <v>5100000</v>
      </c>
    </row>
    <row r="11" spans="1:9" ht="27" customHeight="1" thickBot="1" x14ac:dyDescent="0.4">
      <c r="A11" s="98"/>
      <c r="B11" s="82"/>
      <c r="C11" s="83"/>
      <c r="D11" s="84"/>
    </row>
    <row r="12" spans="1:9" ht="21.75" thickBot="1" x14ac:dyDescent="0.4">
      <c r="A12" s="85" t="s">
        <v>137</v>
      </c>
      <c r="B12" s="86"/>
      <c r="C12" s="87"/>
      <c r="D12" s="88">
        <f>SUM(D5:D11)</f>
        <v>36260000</v>
      </c>
    </row>
    <row r="13" spans="1:9" ht="21" x14ac:dyDescent="0.35">
      <c r="A13" s="91"/>
      <c r="B13" s="91"/>
      <c r="C13" s="91"/>
      <c r="D13" s="89"/>
    </row>
    <row r="14" spans="1:9" ht="21" x14ac:dyDescent="0.35">
      <c r="A14" s="92"/>
      <c r="B14" s="92"/>
      <c r="C14" s="99" t="s">
        <v>138</v>
      </c>
      <c r="D14" s="99"/>
    </row>
    <row r="15" spans="1:9" ht="21" x14ac:dyDescent="0.35">
      <c r="A15" s="92"/>
      <c r="B15" s="92"/>
      <c r="C15" s="99" t="s">
        <v>139</v>
      </c>
      <c r="D15" s="99"/>
    </row>
    <row r="16" spans="1:9" ht="12.75" customHeight="1" x14ac:dyDescent="0.35">
      <c r="A16" s="92"/>
      <c r="B16" s="92"/>
      <c r="C16" s="99" t="s">
        <v>141</v>
      </c>
      <c r="D16" s="99"/>
    </row>
    <row r="17" spans="1:4" ht="2.25" customHeight="1" x14ac:dyDescent="0.35">
      <c r="A17" s="92"/>
      <c r="B17" s="92"/>
      <c r="C17" s="100"/>
      <c r="D17" s="100"/>
    </row>
    <row r="18" spans="1:4" ht="21" x14ac:dyDescent="0.35">
      <c r="A18" s="92"/>
      <c r="B18" s="92"/>
      <c r="C18" s="101"/>
      <c r="D18" s="102"/>
    </row>
    <row r="19" spans="1:4" ht="14.25" customHeight="1" x14ac:dyDescent="0.35">
      <c r="A19" s="92"/>
      <c r="B19" s="92"/>
      <c r="C19" s="103" t="s">
        <v>140</v>
      </c>
      <c r="D19" s="103"/>
    </row>
    <row r="20" spans="1:4" ht="21" x14ac:dyDescent="0.35">
      <c r="A20" s="92"/>
      <c r="B20" s="92"/>
      <c r="C20" s="101"/>
      <c r="D20" s="102"/>
    </row>
    <row r="21" spans="1:4" ht="21" x14ac:dyDescent="0.35">
      <c r="A21" s="92"/>
      <c r="B21" s="92"/>
      <c r="C21" s="92"/>
      <c r="D21" s="93"/>
    </row>
    <row r="22" spans="1:4" ht="21" x14ac:dyDescent="0.35">
      <c r="A22" s="94"/>
      <c r="B22" s="94"/>
      <c r="C22" s="94"/>
      <c r="D22" s="93"/>
    </row>
  </sheetData>
  <mergeCells count="13">
    <mergeCell ref="A1:D1"/>
    <mergeCell ref="A2:D2"/>
    <mergeCell ref="A22:C22"/>
    <mergeCell ref="A12:C12"/>
    <mergeCell ref="C14:D14"/>
    <mergeCell ref="C15:D15"/>
    <mergeCell ref="C19:D19"/>
    <mergeCell ref="C16:D16"/>
    <mergeCell ref="A4:A5"/>
    <mergeCell ref="B4:B5"/>
    <mergeCell ref="D4:D5"/>
    <mergeCell ref="A3:B3"/>
    <mergeCell ref="C4:C5"/>
  </mergeCells>
  <pageMargins left="0.7" right="0.7" top="0.75" bottom="0.75" header="0.3" footer="0.3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2018-08-12T18:26:57Z</cp:lastPrinted>
  <dcterms:created xsi:type="dcterms:W3CDTF">2017-01-31T03:46:24Z</dcterms:created>
  <dcterms:modified xsi:type="dcterms:W3CDTF">2018-08-12T18:30:55Z</dcterms:modified>
</cp:coreProperties>
</file>